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43" s="1"/>
  <c r="Q4"/>
  <c r="Q32"/>
  <c r="R32" s="1"/>
  <c r="Q3"/>
  <c r="Q31"/>
  <c r="R31" s="1"/>
  <c r="Q44"/>
  <c r="Q43"/>
  <c r="R4"/>
  <c r="R10" l="1"/>
  <c r="R3"/>
  <c r="R11"/>
</calcChain>
</file>

<file path=xl/sharedStrings.xml><?xml version="1.0" encoding="utf-8"?>
<sst xmlns="http://schemas.openxmlformats.org/spreadsheetml/2006/main" count="355" uniqueCount="154">
  <si>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</si>
  <si>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</si>
  <si>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</si>
  <si>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</si>
  <si>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</si>
  <si>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</si>
  <si>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</si>
  <si>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</si>
  <si>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</si>
  <si>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</si>
  <si>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</si>
  <si>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</si>
  <si>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</si>
  <si>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</si>
  <si>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</si>
  <si>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</si>
  <si>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</si>
  <si>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</si>
  <si>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</si>
  <si>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</si>
  <si>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</si>
  <si>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</si>
  <si>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</si>
  <si>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</si>
  <si>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</si>
  <si>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</si>
  <si>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</si>
  <si>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</si>
  <si>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</si>
  <si>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</si>
  <si>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</si>
  <si>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</si>
  <si>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</si>
  <si>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</si>
  <si>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</si>
  <si>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</si>
  <si>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</si>
  <si>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</si>
  <si>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</si>
  <si>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</si>
  <si>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</si>
  <si>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</si>
  <si>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</si>
  <si>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</si>
  <si>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</si>
  <si>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</si>
  <si>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</si>
  <si>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</si>
  <si>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</si>
  <si>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</si>
  <si>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</si>
  <si>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</si>
  <si>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</si>
  <si>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</si>
  <si>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</si>
  <si>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</si>
  <si>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</si>
  <si>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</si>
  <si>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</si>
  <si>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</si>
  <si>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</si>
  <si>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</si>
  <si>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</si>
  <si>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</si>
  <si>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</si>
  <si>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</si>
  <si>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</si>
  <si>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</si>
  <si>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</si>
  <si>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</si>
  <si>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</si>
  <si>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</si>
  <si>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</si>
  <si>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</si>
  <si>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</si>
  <si>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</si>
  <si>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</si>
  <si>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</si>
  <si>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</si>
  <si>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</si>
  <si>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</si>
  <si>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</si>
  <si>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</si>
  <si>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</si>
  <si>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</si>
  <si>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19</t>
  </si>
  <si>
    <t>145</t>
  </si>
  <si>
    <t xml:space="preserve">2012-07-28, 19:35:00        </t>
  </si>
  <si>
    <t>广州天河体育场</t>
  </si>
  <si>
    <t>蔡笃信</t>
  </si>
  <si>
    <t>聂晓东</t>
  </si>
  <si>
    <t>徐航</t>
  </si>
  <si>
    <t>吴磊</t>
  </si>
  <si>
    <t>吴思宁</t>
  </si>
  <si>
    <t>唐锟</t>
  </si>
  <si>
    <t>周毅   周兴生</t>
  </si>
  <si>
    <t xml:space="preserve">广州恒大                        </t>
  </si>
  <si>
    <t xml:space="preserve">上海申花                        </t>
  </si>
  <si>
    <t xml:space="preserve"> </t>
    <phoneticPr fontId="3" type="noConversion"/>
  </si>
  <si>
    <t>广州恒大</t>
  </si>
  <si>
    <t>广州恒大</t>
    <phoneticPr fontId="3" type="noConversion"/>
  </si>
  <si>
    <t>穆里奇</t>
  </si>
  <si>
    <t>穆里奇</t>
    <phoneticPr fontId="3" type="noConversion"/>
  </si>
  <si>
    <t>孔卡</t>
  </si>
  <si>
    <t>接停射</t>
  </si>
  <si>
    <t>—</t>
  </si>
  <si>
    <t>上海申花</t>
  </si>
  <si>
    <t>宋博轩</t>
  </si>
  <si>
    <t>直接脚射</t>
  </si>
  <si>
    <t>↗</t>
  </si>
  <si>
    <t>运控射</t>
  </si>
  <si>
    <t>莫雷诺·吉</t>
  </si>
  <si>
    <t xml:space="preserve">   </t>
  </si>
  <si>
    <t xml:space="preserve">  </t>
  </si>
  <si>
    <t xml:space="preserve">   </t>
    <phoneticPr fontId="3" type="noConversion"/>
  </si>
  <si>
    <t xml:space="preserve">  </t>
    <phoneticPr fontId="3" type="noConversion"/>
  </si>
  <si>
    <t>杨君</t>
  </si>
  <si>
    <t>GK</t>
  </si>
  <si>
    <t xml:space="preserve">      </t>
  </si>
  <si>
    <t>张琳芃</t>
  </si>
  <si>
    <t>BW</t>
  </si>
  <si>
    <t>冯潇霆</t>
  </si>
  <si>
    <t>秦升</t>
  </si>
  <si>
    <t>MD</t>
  </si>
  <si>
    <t>克莱奥</t>
  </si>
  <si>
    <t>FW</t>
  </si>
  <si>
    <t>唐德超</t>
  </si>
  <si>
    <t>吴坪枫</t>
  </si>
  <si>
    <t>孙祥</t>
  </si>
  <si>
    <t>黄博文</t>
  </si>
  <si>
    <t>冯俊彦</t>
  </si>
  <si>
    <t>李健华</t>
  </si>
  <si>
    <t>赵源熙</t>
  </si>
  <si>
    <t>巴里奥斯</t>
  </si>
  <si>
    <t>李帅</t>
  </si>
  <si>
    <t>郜林</t>
  </si>
  <si>
    <t>赵旭日</t>
  </si>
  <si>
    <t>王大雷</t>
  </si>
  <si>
    <t>戴琳</t>
  </si>
  <si>
    <t>于涛</t>
  </si>
  <si>
    <t>冯仁亮</t>
  </si>
  <si>
    <t>德罗巴</t>
  </si>
  <si>
    <t>柏佳骏</t>
  </si>
  <si>
    <t>吴曦</t>
  </si>
  <si>
    <t>邱添一</t>
  </si>
  <si>
    <t>莫雷诺·吉奥</t>
  </si>
  <si>
    <t>阿内尔卡</t>
  </si>
  <si>
    <t>王林</t>
  </si>
  <si>
    <t>姜坤</t>
  </si>
  <si>
    <t>邱盛炯</t>
  </si>
  <si>
    <t>曹赟定</t>
  </si>
  <si>
    <t>乔尔.格里菲</t>
  </si>
  <si>
    <t>陶金</t>
  </si>
  <si>
    <t>王寿挺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</si>
</sst>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>
        <v>96</v>
      </c>
      <c r="K3" s="119" t="s">
        <v>4</v>
      </c>
      <c r="L3" s="119"/>
      <c r="M3" s="121" t="s">
        <v>88</v>
      </c>
      <c r="N3" s="121"/>
      <c r="O3" s="121"/>
      <c r="P3" s="124"/>
      <c r="Q3" s="1">
        <f>M31+M32</f>
        <v>17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89</v>
      </c>
      <c r="D4" s="127"/>
      <c r="E4" s="127"/>
      <c r="F4" s="127"/>
      <c r="G4" s="11" t="s">
        <v>6</v>
      </c>
      <c r="H4" s="12">
        <v>26</v>
      </c>
      <c r="I4" s="11" t="s">
        <v>7</v>
      </c>
      <c r="J4" s="13">
        <v>50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6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90</v>
      </c>
      <c r="D5" s="125"/>
      <c r="E5" s="126" t="s">
        <v>12</v>
      </c>
      <c r="F5" s="126"/>
      <c r="G5" s="127" t="s">
        <v>92</v>
      </c>
      <c r="H5" s="127"/>
      <c r="I5" s="113" t="s">
        <v>13</v>
      </c>
      <c r="J5" s="113"/>
      <c r="K5" s="127" t="s">
        <v>94</v>
      </c>
      <c r="L5" s="127"/>
      <c r="M5" s="11" t="s">
        <v>14</v>
      </c>
      <c r="N5" s="12">
        <v>4</v>
      </c>
      <c r="O5" s="129">
        <v>39997</v>
      </c>
      <c r="P5" s="130"/>
    </row>
    <row r="6" spans="1:20" ht="15" thickBot="1">
      <c r="A6" s="133" t="s">
        <v>15</v>
      </c>
      <c r="B6" s="134"/>
      <c r="C6" s="135" t="s">
        <v>91</v>
      </c>
      <c r="D6" s="135"/>
      <c r="E6" s="136" t="s">
        <v>16</v>
      </c>
      <c r="F6" s="136"/>
      <c r="G6" s="135" t="s">
        <v>93</v>
      </c>
      <c r="H6" s="137"/>
      <c r="I6" s="134" t="s">
        <v>17</v>
      </c>
      <c r="J6" s="134"/>
      <c r="K6" s="135" t="s">
        <v>95</v>
      </c>
      <c r="L6" s="135"/>
      <c r="M6" s="16" t="s">
        <v>18</v>
      </c>
      <c r="N6" s="17">
        <v>4</v>
      </c>
      <c r="O6" s="131"/>
      <c r="P6" s="132"/>
    </row>
    <row r="7" spans="1:20" ht="22.5" customHeight="1">
      <c r="A7" s="138" t="s">
        <v>96</v>
      </c>
      <c r="B7" s="138"/>
      <c r="C7" s="138"/>
      <c r="D7" s="138"/>
      <c r="E7" s="140">
        <v>2</v>
      </c>
      <c r="F7" s="140"/>
      <c r="G7" s="20">
        <v>1</v>
      </c>
      <c r="H7" s="142" t="s">
        <v>19</v>
      </c>
      <c r="I7" s="142"/>
      <c r="J7" s="21">
        <v>0</v>
      </c>
      <c r="K7" s="143">
        <v>2</v>
      </c>
      <c r="L7" s="140"/>
      <c r="M7" s="138" t="s">
        <v>97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1</v>
      </c>
      <c r="H8" s="145" t="s">
        <v>20</v>
      </c>
      <c r="I8" s="145"/>
      <c r="J8" s="23">
        <v>2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112</v>
      </c>
      <c r="B10" s="32" t="s">
        <v>118</v>
      </c>
      <c r="C10" s="14" t="s">
        <v>112</v>
      </c>
      <c r="D10" s="33" t="s">
        <v>112</v>
      </c>
      <c r="E10" s="31" t="s">
        <v>117</v>
      </c>
      <c r="F10" s="148" t="s">
        <v>116</v>
      </c>
      <c r="G10" s="149"/>
      <c r="H10" s="34">
        <v>1</v>
      </c>
      <c r="I10" s="35">
        <v>1</v>
      </c>
      <c r="J10" s="148" t="s">
        <v>137</v>
      </c>
      <c r="K10" s="149"/>
      <c r="L10" s="15" t="s">
        <v>117</v>
      </c>
      <c r="M10" s="36" t="s">
        <v>112</v>
      </c>
      <c r="N10" s="37" t="s">
        <v>112</v>
      </c>
      <c r="O10" s="32" t="s">
        <v>118</v>
      </c>
      <c r="P10" s="15" t="s">
        <v>112</v>
      </c>
      <c r="Q10" s="1">
        <f>COUNT(B10:B27)+COUNT(A10:A27)</f>
        <v>1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112</v>
      </c>
      <c r="B11" s="32" t="s">
        <v>118</v>
      </c>
      <c r="C11" s="14" t="s">
        <v>112</v>
      </c>
      <c r="D11" s="33" t="s">
        <v>112</v>
      </c>
      <c r="E11" s="31" t="s">
        <v>120</v>
      </c>
      <c r="F11" s="148" t="s">
        <v>119</v>
      </c>
      <c r="G11" s="149"/>
      <c r="H11" s="34">
        <v>5</v>
      </c>
      <c r="I11" s="35">
        <v>5</v>
      </c>
      <c r="J11" s="148" t="s">
        <v>138</v>
      </c>
      <c r="K11" s="149"/>
      <c r="L11" s="15" t="s">
        <v>120</v>
      </c>
      <c r="M11" s="36" t="s">
        <v>112</v>
      </c>
      <c r="N11" s="37" t="s">
        <v>112</v>
      </c>
      <c r="O11" s="32" t="s">
        <v>118</v>
      </c>
      <c r="P11" s="15" t="s">
        <v>112</v>
      </c>
      <c r="Q11" s="1">
        <f>COUNT(O10:O27)+COUNT(P10:P27)</f>
        <v>3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112</v>
      </c>
      <c r="B12" s="32" t="s">
        <v>118</v>
      </c>
      <c r="C12" s="14" t="s">
        <v>112</v>
      </c>
      <c r="D12" s="33" t="s">
        <v>112</v>
      </c>
      <c r="E12" s="31" t="s">
        <v>120</v>
      </c>
      <c r="F12" s="148" t="s">
        <v>121</v>
      </c>
      <c r="G12" s="149"/>
      <c r="H12" s="34">
        <v>6</v>
      </c>
      <c r="I12" s="35">
        <v>6</v>
      </c>
      <c r="J12" s="148" t="s">
        <v>139</v>
      </c>
      <c r="K12" s="149"/>
      <c r="L12" s="15" t="s">
        <v>123</v>
      </c>
      <c r="M12" s="36" t="s">
        <v>112</v>
      </c>
      <c r="N12" s="37" t="s">
        <v>112</v>
      </c>
      <c r="O12" s="32" t="s">
        <v>118</v>
      </c>
      <c r="P12" s="15" t="s">
        <v>112</v>
      </c>
      <c r="R12" s="184" t="s">
        <v>80</v>
      </c>
      <c r="S12" s="185"/>
      <c r="T12" s="104"/>
    </row>
    <row r="13" spans="1:20" ht="14.25" customHeight="1">
      <c r="A13" s="31" t="s">
        <v>112</v>
      </c>
      <c r="B13" s="32">
        <v>42</v>
      </c>
      <c r="C13" s="14" t="s">
        <v>112</v>
      </c>
      <c r="D13" s="33" t="s">
        <v>112</v>
      </c>
      <c r="E13" s="31" t="s">
        <v>123</v>
      </c>
      <c r="F13" s="148" t="s">
        <v>122</v>
      </c>
      <c r="G13" s="149"/>
      <c r="H13" s="34">
        <v>8</v>
      </c>
      <c r="I13" s="35">
        <v>7</v>
      </c>
      <c r="J13" s="148" t="s">
        <v>140</v>
      </c>
      <c r="K13" s="149"/>
      <c r="L13" s="15" t="s">
        <v>123</v>
      </c>
      <c r="M13" s="36" t="s">
        <v>112</v>
      </c>
      <c r="N13" s="37">
        <v>83</v>
      </c>
      <c r="O13" s="32" t="s">
        <v>118</v>
      </c>
      <c r="P13" s="15" t="s">
        <v>112</v>
      </c>
      <c r="R13" s="185"/>
      <c r="S13" s="185"/>
    </row>
    <row r="14" spans="1:20" ht="14.25" customHeight="1">
      <c r="A14" s="31" t="s">
        <v>112</v>
      </c>
      <c r="B14" s="32" t="s">
        <v>118</v>
      </c>
      <c r="C14" s="14" t="s">
        <v>112</v>
      </c>
      <c r="D14" s="33" t="s">
        <v>112</v>
      </c>
      <c r="E14" s="31" t="s">
        <v>125</v>
      </c>
      <c r="F14" s="148" t="s">
        <v>124</v>
      </c>
      <c r="G14" s="149"/>
      <c r="H14" s="34">
        <v>9</v>
      </c>
      <c r="I14" s="35">
        <v>8</v>
      </c>
      <c r="J14" s="148" t="s">
        <v>107</v>
      </c>
      <c r="K14" s="149"/>
      <c r="L14" s="15" t="s">
        <v>123</v>
      </c>
      <c r="M14" s="36" t="s">
        <v>112</v>
      </c>
      <c r="N14" s="37">
        <v>71</v>
      </c>
      <c r="O14" s="32">
        <v>62</v>
      </c>
      <c r="P14" s="15" t="s">
        <v>112</v>
      </c>
      <c r="R14" s="185"/>
      <c r="S14" s="185"/>
    </row>
    <row r="15" spans="1:20" ht="14.25" customHeight="1">
      <c r="A15" s="38" t="s">
        <v>112</v>
      </c>
      <c r="B15" s="32" t="s">
        <v>118</v>
      </c>
      <c r="C15" s="32">
        <v>83</v>
      </c>
      <c r="D15" s="33" t="s">
        <v>112</v>
      </c>
      <c r="E15" s="38" t="s">
        <v>125</v>
      </c>
      <c r="F15" s="148" t="s">
        <v>101</v>
      </c>
      <c r="G15" s="149"/>
      <c r="H15" s="39">
        <v>11</v>
      </c>
      <c r="I15" s="40">
        <v>11</v>
      </c>
      <c r="J15" s="148" t="s">
        <v>141</v>
      </c>
      <c r="K15" s="149"/>
      <c r="L15" s="41" t="s">
        <v>125</v>
      </c>
      <c r="M15" s="36" t="s">
        <v>112</v>
      </c>
      <c r="N15" s="42">
        <v>93</v>
      </c>
      <c r="O15" s="32">
        <v>93</v>
      </c>
      <c r="P15" s="41" t="s">
        <v>112</v>
      </c>
    </row>
    <row r="16" spans="1:20" ht="14.25" customHeight="1">
      <c r="A16" s="31" t="s">
        <v>112</v>
      </c>
      <c r="B16" s="32" t="s">
        <v>118</v>
      </c>
      <c r="C16" s="14">
        <v>69</v>
      </c>
      <c r="D16" s="33" t="s">
        <v>112</v>
      </c>
      <c r="E16" s="31" t="s">
        <v>120</v>
      </c>
      <c r="F16" s="148" t="s">
        <v>126</v>
      </c>
      <c r="G16" s="149"/>
      <c r="H16" s="34">
        <v>13</v>
      </c>
      <c r="I16" s="35">
        <v>12</v>
      </c>
      <c r="J16" s="148" t="s">
        <v>142</v>
      </c>
      <c r="K16" s="149"/>
      <c r="L16" s="15" t="s">
        <v>120</v>
      </c>
      <c r="M16" s="36" t="s">
        <v>112</v>
      </c>
      <c r="N16" s="37" t="s">
        <v>112</v>
      </c>
      <c r="O16" s="32" t="s">
        <v>118</v>
      </c>
      <c r="P16" s="15" t="s">
        <v>112</v>
      </c>
    </row>
    <row r="17" spans="1:19" ht="14.25" customHeight="1">
      <c r="A17" s="31" t="s">
        <v>112</v>
      </c>
      <c r="B17" s="32" t="s">
        <v>118</v>
      </c>
      <c r="C17" s="14" t="s">
        <v>112</v>
      </c>
      <c r="D17" s="33" t="s">
        <v>112</v>
      </c>
      <c r="E17" s="31" t="s">
        <v>123</v>
      </c>
      <c r="F17" s="148" t="s">
        <v>103</v>
      </c>
      <c r="G17" s="149"/>
      <c r="H17" s="34">
        <v>15</v>
      </c>
      <c r="I17" s="35">
        <v>20</v>
      </c>
      <c r="J17" s="148" t="s">
        <v>143</v>
      </c>
      <c r="K17" s="149"/>
      <c r="L17" s="15" t="s">
        <v>120</v>
      </c>
      <c r="M17" s="36" t="s">
        <v>112</v>
      </c>
      <c r="N17" s="37" t="s">
        <v>112</v>
      </c>
      <c r="O17" s="32">
        <v>74</v>
      </c>
      <c r="P17" s="15" t="s">
        <v>112</v>
      </c>
    </row>
    <row r="18" spans="1:19" ht="14.25" customHeight="1">
      <c r="A18" s="31" t="s">
        <v>112</v>
      </c>
      <c r="B18" s="32" t="s">
        <v>118</v>
      </c>
      <c r="C18" s="14">
        <v>60</v>
      </c>
      <c r="D18" s="33" t="s">
        <v>112</v>
      </c>
      <c r="E18" s="31" t="s">
        <v>123</v>
      </c>
      <c r="F18" s="148" t="s">
        <v>127</v>
      </c>
      <c r="G18" s="149"/>
      <c r="H18" s="34">
        <v>26</v>
      </c>
      <c r="I18" s="35">
        <v>23</v>
      </c>
      <c r="J18" s="148" t="s">
        <v>144</v>
      </c>
      <c r="K18" s="149"/>
      <c r="L18" s="15" t="s">
        <v>120</v>
      </c>
      <c r="M18" s="36" t="s">
        <v>112</v>
      </c>
      <c r="N18" s="37" t="s">
        <v>112</v>
      </c>
      <c r="O18" s="32" t="s">
        <v>118</v>
      </c>
      <c r="P18" s="15" t="s">
        <v>112</v>
      </c>
    </row>
    <row r="19" spans="1:19" ht="14.25" customHeight="1">
      <c r="A19" s="31" t="s">
        <v>112</v>
      </c>
      <c r="B19" s="32" t="s">
        <v>118</v>
      </c>
      <c r="C19" s="14" t="s">
        <v>112</v>
      </c>
      <c r="D19" s="33" t="s">
        <v>112</v>
      </c>
      <c r="E19" s="31" t="s">
        <v>120</v>
      </c>
      <c r="F19" s="148" t="s">
        <v>128</v>
      </c>
      <c r="G19" s="149"/>
      <c r="H19" s="34">
        <v>32</v>
      </c>
      <c r="I19" s="35">
        <v>37</v>
      </c>
      <c r="J19" s="148" t="s">
        <v>145</v>
      </c>
      <c r="K19" s="149"/>
      <c r="L19" s="15" t="s">
        <v>123</v>
      </c>
      <c r="M19" s="36" t="s">
        <v>112</v>
      </c>
      <c r="N19" s="37" t="s">
        <v>112</v>
      </c>
      <c r="O19" s="32" t="s">
        <v>118</v>
      </c>
      <c r="P19" s="15" t="s">
        <v>112</v>
      </c>
    </row>
    <row r="20" spans="1:19" ht="14.25" customHeight="1" thickBot="1">
      <c r="A20" s="43" t="s">
        <v>112</v>
      </c>
      <c r="B20" s="44" t="s">
        <v>118</v>
      </c>
      <c r="C20" s="18" t="s">
        <v>112</v>
      </c>
      <c r="D20" s="45" t="s">
        <v>112</v>
      </c>
      <c r="E20" s="43" t="s">
        <v>123</v>
      </c>
      <c r="F20" s="150" t="s">
        <v>129</v>
      </c>
      <c r="G20" s="151"/>
      <c r="H20" s="46">
        <v>42</v>
      </c>
      <c r="I20" s="47">
        <v>39</v>
      </c>
      <c r="J20" s="150" t="s">
        <v>146</v>
      </c>
      <c r="K20" s="151"/>
      <c r="L20" s="19" t="s">
        <v>125</v>
      </c>
      <c r="M20" s="48" t="s">
        <v>112</v>
      </c>
      <c r="N20" s="49" t="s">
        <v>112</v>
      </c>
      <c r="O20" s="44" t="s">
        <v>118</v>
      </c>
      <c r="P20" s="19" t="s">
        <v>112</v>
      </c>
    </row>
    <row r="21" spans="1:19" ht="14.25" customHeight="1">
      <c r="A21" s="50" t="s">
        <v>112</v>
      </c>
      <c r="B21" s="51" t="s">
        <v>118</v>
      </c>
      <c r="C21" s="52" t="s">
        <v>112</v>
      </c>
      <c r="D21" s="53" t="s">
        <v>112</v>
      </c>
      <c r="E21" s="50" t="s">
        <v>123</v>
      </c>
      <c r="F21" s="152" t="s">
        <v>130</v>
      </c>
      <c r="G21" s="153"/>
      <c r="H21" s="10">
        <v>7</v>
      </c>
      <c r="I21" s="54">
        <v>4</v>
      </c>
      <c r="J21" s="152" t="s">
        <v>147</v>
      </c>
      <c r="K21" s="153"/>
      <c r="L21" s="55" t="s">
        <v>120</v>
      </c>
      <c r="M21" s="56">
        <v>83</v>
      </c>
      <c r="N21" s="57" t="s">
        <v>112</v>
      </c>
      <c r="O21" s="51" t="s">
        <v>118</v>
      </c>
      <c r="P21" s="55" t="s">
        <v>112</v>
      </c>
    </row>
    <row r="22" spans="1:19" ht="14.25" customHeight="1">
      <c r="A22" s="31" t="s">
        <v>112</v>
      </c>
      <c r="B22" s="32" t="s">
        <v>118</v>
      </c>
      <c r="C22" s="14" t="s">
        <v>112</v>
      </c>
      <c r="D22" s="33" t="s">
        <v>112</v>
      </c>
      <c r="E22" s="31" t="s">
        <v>120</v>
      </c>
      <c r="F22" s="148" t="s">
        <v>131</v>
      </c>
      <c r="G22" s="149"/>
      <c r="H22" s="34">
        <v>14</v>
      </c>
      <c r="I22" s="35">
        <v>10</v>
      </c>
      <c r="J22" s="148" t="s">
        <v>148</v>
      </c>
      <c r="K22" s="149"/>
      <c r="L22" s="15" t="s">
        <v>123</v>
      </c>
      <c r="M22" s="36" t="s">
        <v>112</v>
      </c>
      <c r="N22" s="37" t="s">
        <v>112</v>
      </c>
      <c r="O22" s="32" t="s">
        <v>118</v>
      </c>
      <c r="P22" s="15" t="s">
        <v>112</v>
      </c>
    </row>
    <row r="23" spans="1:19" ht="14.25" customHeight="1">
      <c r="A23" s="31" t="s">
        <v>112</v>
      </c>
      <c r="B23" s="32" t="s">
        <v>118</v>
      </c>
      <c r="C23" s="14" t="s">
        <v>112</v>
      </c>
      <c r="D23" s="33">
        <v>69</v>
      </c>
      <c r="E23" s="31" t="s">
        <v>123</v>
      </c>
      <c r="F23" s="148" t="s">
        <v>132</v>
      </c>
      <c r="G23" s="149"/>
      <c r="H23" s="34">
        <v>16</v>
      </c>
      <c r="I23" s="35">
        <v>22</v>
      </c>
      <c r="J23" s="148" t="s">
        <v>149</v>
      </c>
      <c r="K23" s="149"/>
      <c r="L23" s="15" t="s">
        <v>117</v>
      </c>
      <c r="M23" s="36" t="s">
        <v>112</v>
      </c>
      <c r="N23" s="37" t="s">
        <v>112</v>
      </c>
      <c r="O23" s="32" t="s">
        <v>118</v>
      </c>
      <c r="P23" s="15" t="s">
        <v>112</v>
      </c>
    </row>
    <row r="24" spans="1:19" ht="14.25" customHeight="1">
      <c r="A24" s="38" t="s">
        <v>112</v>
      </c>
      <c r="B24" s="32" t="s">
        <v>118</v>
      </c>
      <c r="C24" s="32" t="s">
        <v>112</v>
      </c>
      <c r="D24" s="33">
        <v>83</v>
      </c>
      <c r="E24" s="38" t="s">
        <v>125</v>
      </c>
      <c r="F24" s="148" t="s">
        <v>133</v>
      </c>
      <c r="G24" s="149"/>
      <c r="H24" s="39">
        <v>18</v>
      </c>
      <c r="I24" s="40">
        <v>28</v>
      </c>
      <c r="J24" s="148" t="s">
        <v>150</v>
      </c>
      <c r="K24" s="149"/>
      <c r="L24" s="41" t="s">
        <v>123</v>
      </c>
      <c r="M24" s="36">
        <v>71</v>
      </c>
      <c r="N24" s="42" t="s">
        <v>112</v>
      </c>
      <c r="O24" s="32" t="s">
        <v>118</v>
      </c>
      <c r="P24" s="41" t="s">
        <v>112</v>
      </c>
    </row>
    <row r="25" spans="1:19" ht="14.25" customHeight="1">
      <c r="A25" s="31" t="s">
        <v>112</v>
      </c>
      <c r="B25" s="32" t="s">
        <v>118</v>
      </c>
      <c r="C25" s="14" t="s">
        <v>112</v>
      </c>
      <c r="D25" s="33" t="s">
        <v>112</v>
      </c>
      <c r="E25" s="31" t="s">
        <v>117</v>
      </c>
      <c r="F25" s="148" t="s">
        <v>134</v>
      </c>
      <c r="G25" s="149"/>
      <c r="H25" s="34">
        <v>22</v>
      </c>
      <c r="I25" s="35">
        <v>29</v>
      </c>
      <c r="J25" s="148" t="s">
        <v>151</v>
      </c>
      <c r="K25" s="149"/>
      <c r="L25" s="15" t="s">
        <v>125</v>
      </c>
      <c r="M25" s="36" t="s">
        <v>112</v>
      </c>
      <c r="N25" s="37" t="s">
        <v>112</v>
      </c>
      <c r="O25" s="32" t="s">
        <v>118</v>
      </c>
      <c r="P25" s="15" t="s">
        <v>112</v>
      </c>
    </row>
    <row r="26" spans="1:19" ht="14.25" customHeight="1">
      <c r="A26" s="31" t="s">
        <v>112</v>
      </c>
      <c r="B26" s="32" t="s">
        <v>118</v>
      </c>
      <c r="C26" s="14" t="s">
        <v>112</v>
      </c>
      <c r="D26" s="33">
        <v>60</v>
      </c>
      <c r="E26" s="31" t="s">
        <v>125</v>
      </c>
      <c r="F26" s="148" t="s">
        <v>135</v>
      </c>
      <c r="G26" s="149"/>
      <c r="H26" s="34">
        <v>29</v>
      </c>
      <c r="I26" s="35">
        <v>30</v>
      </c>
      <c r="J26" s="148" t="s">
        <v>152</v>
      </c>
      <c r="K26" s="149"/>
      <c r="L26" s="15" t="s">
        <v>120</v>
      </c>
      <c r="M26" s="36" t="s">
        <v>112</v>
      </c>
      <c r="N26" s="37" t="s">
        <v>112</v>
      </c>
      <c r="O26" s="32" t="s">
        <v>118</v>
      </c>
      <c r="P26" s="15" t="s">
        <v>112</v>
      </c>
    </row>
    <row r="27" spans="1:19" ht="14.25" customHeight="1" thickBot="1">
      <c r="A27" s="31" t="s">
        <v>112</v>
      </c>
      <c r="B27" s="32" t="s">
        <v>118</v>
      </c>
      <c r="C27" s="14" t="s">
        <v>112</v>
      </c>
      <c r="D27" s="33" t="s">
        <v>112</v>
      </c>
      <c r="E27" s="58" t="s">
        <v>123</v>
      </c>
      <c r="F27" s="154" t="s">
        <v>136</v>
      </c>
      <c r="G27" s="155"/>
      <c r="H27" s="59">
        <v>37</v>
      </c>
      <c r="I27" s="60">
        <v>36</v>
      </c>
      <c r="J27" s="154" t="s">
        <v>153</v>
      </c>
      <c r="K27" s="155"/>
      <c r="L27" s="61" t="s">
        <v>123</v>
      </c>
      <c r="M27" s="36">
        <v>93</v>
      </c>
      <c r="N27" s="37" t="s">
        <v>112</v>
      </c>
      <c r="O27" s="32" t="s">
        <v>118</v>
      </c>
      <c r="P27" s="15" t="s">
        <v>112</v>
      </c>
    </row>
    <row r="28" spans="1:19" ht="14.25" customHeight="1" thickBot="1">
      <c r="A28" s="58">
        <v>0</v>
      </c>
      <c r="B28" s="62">
        <v>1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11</v>
      </c>
      <c r="K28" s="161" t="s">
        <v>102</v>
      </c>
      <c r="L28" s="162"/>
      <c r="M28" s="157" t="s">
        <v>62</v>
      </c>
      <c r="N28" s="158"/>
      <c r="O28" s="62">
        <v>3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41</v>
      </c>
      <c r="C31" s="72" t="s">
        <v>99</v>
      </c>
      <c r="D31" s="73">
        <v>15</v>
      </c>
      <c r="E31" s="172" t="s">
        <v>103</v>
      </c>
      <c r="F31" s="172"/>
      <c r="G31" s="74" t="s">
        <v>104</v>
      </c>
      <c r="H31" s="72">
        <v>7</v>
      </c>
      <c r="I31" s="75">
        <v>26</v>
      </c>
      <c r="J31" s="72" t="s">
        <v>105</v>
      </c>
      <c r="K31" s="75">
        <v>8</v>
      </c>
      <c r="L31" s="76"/>
      <c r="M31" s="77">
        <v>8</v>
      </c>
      <c r="N31" s="110" t="s">
        <v>37</v>
      </c>
      <c r="O31" s="163"/>
      <c r="P31" s="78">
        <v>4</v>
      </c>
      <c r="Q31" s="101">
        <f>M31+M32</f>
        <v>17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57</v>
      </c>
      <c r="C32" s="72" t="s">
        <v>106</v>
      </c>
      <c r="D32" s="73">
        <v>8</v>
      </c>
      <c r="E32" s="172" t="s">
        <v>107</v>
      </c>
      <c r="F32" s="172"/>
      <c r="G32" s="74" t="s">
        <v>108</v>
      </c>
      <c r="H32" s="72">
        <v>2</v>
      </c>
      <c r="I32" s="75">
        <v>37</v>
      </c>
      <c r="J32" s="72" t="s">
        <v>109</v>
      </c>
      <c r="K32" s="75">
        <v>5</v>
      </c>
      <c r="L32" s="76"/>
      <c r="M32" s="79">
        <v>9</v>
      </c>
      <c r="N32" s="110" t="s">
        <v>38</v>
      </c>
      <c r="O32" s="163"/>
      <c r="P32" s="78">
        <v>2</v>
      </c>
      <c r="Q32" s="101">
        <f>P31+P32</f>
        <v>6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79</v>
      </c>
      <c r="C33" s="72" t="s">
        <v>99</v>
      </c>
      <c r="D33" s="73">
        <v>11</v>
      </c>
      <c r="E33" s="172" t="s">
        <v>101</v>
      </c>
      <c r="F33" s="172"/>
      <c r="G33" s="74" t="s">
        <v>110</v>
      </c>
      <c r="H33" s="72">
        <v>2</v>
      </c>
      <c r="I33" s="75">
        <v>8</v>
      </c>
      <c r="J33" s="72" t="s">
        <v>105</v>
      </c>
      <c r="K33" s="75">
        <v>6</v>
      </c>
      <c r="L33" s="76"/>
      <c r="M33" s="79">
        <v>2</v>
      </c>
      <c r="N33" s="110" t="s">
        <v>39</v>
      </c>
      <c r="O33" s="163"/>
      <c r="P33" s="78">
        <v>2</v>
      </c>
    </row>
    <row r="34" spans="1:19" ht="14.25" customHeight="1">
      <c r="A34" s="70">
        <v>4</v>
      </c>
      <c r="B34" s="71">
        <v>81</v>
      </c>
      <c r="C34" s="72" t="s">
        <v>106</v>
      </c>
      <c r="D34" s="73">
        <v>37</v>
      </c>
      <c r="E34" s="172" t="s">
        <v>111</v>
      </c>
      <c r="F34" s="172"/>
      <c r="G34" s="74" t="s">
        <v>104</v>
      </c>
      <c r="H34" s="72">
        <v>6</v>
      </c>
      <c r="I34" s="75">
        <v>28</v>
      </c>
      <c r="J34" s="72" t="s">
        <v>105</v>
      </c>
      <c r="K34" s="75">
        <v>5</v>
      </c>
      <c r="L34" s="76"/>
      <c r="M34" s="79">
        <v>0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 t="s">
        <v>112</v>
      </c>
      <c r="C35" s="72"/>
      <c r="D35" s="73" t="s">
        <v>113</v>
      </c>
      <c r="E35" s="172"/>
      <c r="F35" s="172"/>
      <c r="G35" s="74"/>
      <c r="H35" s="72" t="s">
        <v>113</v>
      </c>
      <c r="I35" s="75" t="s">
        <v>113</v>
      </c>
      <c r="J35" s="72"/>
      <c r="K35" s="75" t="s">
        <v>113</v>
      </c>
      <c r="L35" s="76"/>
      <c r="M35" s="79">
        <v>3</v>
      </c>
      <c r="N35" s="110" t="s">
        <v>41</v>
      </c>
      <c r="O35" s="163"/>
      <c r="P35" s="78">
        <v>2</v>
      </c>
    </row>
    <row r="36" spans="1:19" ht="14.25" customHeight="1">
      <c r="A36" s="70">
        <v>6</v>
      </c>
      <c r="B36" s="71" t="s">
        <v>112</v>
      </c>
      <c r="C36" s="72"/>
      <c r="D36" s="73" t="s">
        <v>113</v>
      </c>
      <c r="E36" s="172"/>
      <c r="F36" s="172"/>
      <c r="G36" s="74"/>
      <c r="H36" s="72" t="s">
        <v>113</v>
      </c>
      <c r="I36" s="75" t="s">
        <v>113</v>
      </c>
      <c r="J36" s="72"/>
      <c r="K36" s="75" t="s">
        <v>113</v>
      </c>
      <c r="L36" s="76"/>
      <c r="M36" s="79">
        <v>5</v>
      </c>
      <c r="N36" s="110" t="s">
        <v>42</v>
      </c>
      <c r="O36" s="163"/>
      <c r="P36" s="78">
        <v>4</v>
      </c>
    </row>
    <row r="37" spans="1:19" ht="14.25" customHeight="1">
      <c r="A37" s="70">
        <v>7</v>
      </c>
      <c r="B37" s="71" t="s">
        <v>114</v>
      </c>
      <c r="C37" s="72"/>
      <c r="D37" s="73" t="s">
        <v>115</v>
      </c>
      <c r="E37" s="172"/>
      <c r="F37" s="172"/>
      <c r="G37" s="74"/>
      <c r="H37" s="72" t="s">
        <v>115</v>
      </c>
      <c r="I37" s="75" t="s">
        <v>115</v>
      </c>
      <c r="J37" s="72"/>
      <c r="K37" s="75" t="s">
        <v>115</v>
      </c>
      <c r="L37" s="76"/>
      <c r="M37" s="79">
        <v>11</v>
      </c>
      <c r="N37" s="110" t="s">
        <v>43</v>
      </c>
      <c r="O37" s="163"/>
      <c r="P37" s="78">
        <v>13</v>
      </c>
    </row>
    <row r="38" spans="1:19" ht="14.25" customHeight="1">
      <c r="A38" s="70">
        <v>8</v>
      </c>
      <c r="B38" s="71" t="s">
        <v>114</v>
      </c>
      <c r="C38" s="72"/>
      <c r="D38" s="73" t="s">
        <v>115</v>
      </c>
      <c r="E38" s="172"/>
      <c r="F38" s="172"/>
      <c r="G38" s="74"/>
      <c r="H38" s="72" t="s">
        <v>115</v>
      </c>
      <c r="I38" s="75" t="s">
        <v>115</v>
      </c>
      <c r="J38" s="72"/>
      <c r="K38" s="75" t="s">
        <v>115</v>
      </c>
      <c r="L38" s="76"/>
      <c r="M38" s="79">
        <v>87</v>
      </c>
      <c r="N38" s="110" t="s">
        <v>44</v>
      </c>
      <c r="O38" s="163"/>
      <c r="P38" s="78">
        <v>64</v>
      </c>
    </row>
    <row r="39" spans="1:19" ht="14.25" customHeight="1">
      <c r="A39" s="70">
        <v>9</v>
      </c>
      <c r="B39" s="71" t="s">
        <v>114</v>
      </c>
      <c r="C39" s="72"/>
      <c r="D39" s="73" t="s">
        <v>115</v>
      </c>
      <c r="E39" s="172"/>
      <c r="F39" s="172"/>
      <c r="G39" s="74"/>
      <c r="H39" s="72" t="s">
        <v>115</v>
      </c>
      <c r="I39" s="75" t="s">
        <v>115</v>
      </c>
      <c r="J39" s="72"/>
      <c r="K39" s="75" t="s">
        <v>115</v>
      </c>
      <c r="L39" s="76"/>
      <c r="M39" s="79">
        <v>17</v>
      </c>
      <c r="N39" s="110" t="s">
        <v>45</v>
      </c>
      <c r="O39" s="163"/>
      <c r="P39" s="80">
        <v>13</v>
      </c>
    </row>
    <row r="40" spans="1:19" ht="14.25" customHeight="1" thickBot="1">
      <c r="A40" s="70">
        <v>10</v>
      </c>
      <c r="B40" s="81" t="s">
        <v>114</v>
      </c>
      <c r="C40" s="82"/>
      <c r="D40" s="83" t="s">
        <v>115</v>
      </c>
      <c r="E40" s="173"/>
      <c r="F40" s="173"/>
      <c r="G40" s="84"/>
      <c r="H40" s="82" t="s">
        <v>115</v>
      </c>
      <c r="I40" s="85" t="s">
        <v>115</v>
      </c>
      <c r="J40" s="82"/>
      <c r="K40" s="85" t="s">
        <v>115</v>
      </c>
      <c r="L40" s="86"/>
      <c r="M40" s="79">
        <v>35</v>
      </c>
      <c r="N40" s="189" t="s">
        <v>46</v>
      </c>
      <c r="O40" s="110"/>
      <c r="P40" s="80">
        <v>18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98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3</v>
      </c>
      <c r="N42" s="109" t="s">
        <v>54</v>
      </c>
      <c r="O42" s="110"/>
      <c r="P42" s="80">
        <v>2</v>
      </c>
      <c r="R42" s="105" t="s">
        <v>76</v>
      </c>
      <c r="S42" s="105"/>
    </row>
    <row r="43" spans="1:19" ht="14.25" customHeight="1">
      <c r="A43" s="91" t="s">
        <v>55</v>
      </c>
      <c r="B43" s="92">
        <v>12</v>
      </c>
      <c r="C43" s="92">
        <v>5</v>
      </c>
      <c r="D43" s="92">
        <v>7</v>
      </c>
      <c r="E43" s="92">
        <v>10</v>
      </c>
      <c r="F43" s="92">
        <v>14</v>
      </c>
      <c r="G43" s="92">
        <v>3</v>
      </c>
      <c r="H43" s="93">
        <v>2</v>
      </c>
      <c r="I43" s="93">
        <v>0</v>
      </c>
      <c r="J43" s="73">
        <v>0</v>
      </c>
      <c r="K43" s="93">
        <v>9</v>
      </c>
      <c r="L43" s="94">
        <v>8</v>
      </c>
      <c r="M43" s="79">
        <v>1</v>
      </c>
      <c r="N43" s="109" t="s">
        <v>56</v>
      </c>
      <c r="O43" s="110"/>
      <c r="P43" s="80">
        <v>3</v>
      </c>
      <c r="Q43" s="1">
        <f>COUNT(B10:B27)+COUNT(A10:A27)</f>
        <v>1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2</v>
      </c>
      <c r="C44" s="96">
        <v>4</v>
      </c>
      <c r="D44" s="96">
        <v>2</v>
      </c>
      <c r="E44" s="96">
        <v>4</v>
      </c>
      <c r="F44" s="96">
        <v>6</v>
      </c>
      <c r="G44" s="96">
        <v>0</v>
      </c>
      <c r="H44" s="97">
        <v>0</v>
      </c>
      <c r="I44" s="97">
        <v>0</v>
      </c>
      <c r="J44" s="83">
        <v>3</v>
      </c>
      <c r="K44" s="97">
        <v>3</v>
      </c>
      <c r="L44" s="98">
        <v>3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3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2012-08-01T03:08:06Z</dcterms:modified>
</cp:coreProperties>
</file>